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economedic.sharepoint.com/sites/PR/Shared Documents/20_Kanäle/1_Website/2_Relaunch 2022/02_Content/Blog/Neue Blogbeiträge ab 3-2023/Transformationsfonds Kira 052025/"/>
    </mc:Choice>
  </mc:AlternateContent>
  <xr:revisionPtr revIDLastSave="0" documentId="8_{86F72AAB-5009-43AF-8DDF-EEA4E179DBA2}" xr6:coauthVersionLast="47" xr6:coauthVersionMax="47" xr10:uidLastSave="{00000000-0000-0000-0000-000000000000}"/>
  <bookViews>
    <workbookView xWindow="16395" yWindow="3135" windowWidth="29550" windowHeight="15345" xr2:uid="{00000000-000D-0000-FFFF-FFFF00000000}"/>
  </bookViews>
  <sheets>
    <sheet name="Checkliste Förderfähigkeit" sheetId="5" r:id="rId1"/>
    <sheet name="Checkliste Antrag" sheetId="4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B23" i="4"/>
  <c r="A23" i="4"/>
  <c r="A25" i="4" s="1"/>
  <c r="B20" i="4"/>
  <c r="C20" i="4" s="1"/>
  <c r="B19" i="4"/>
  <c r="C19" i="4" s="1"/>
  <c r="A24" i="4" s="1"/>
  <c r="B24" i="4" l="1"/>
  <c r="B25" i="4"/>
</calcChain>
</file>

<file path=xl/sharedStrings.xml><?xml version="1.0" encoding="utf-8"?>
<sst xmlns="http://schemas.openxmlformats.org/spreadsheetml/2006/main" count="63" uniqueCount="60">
  <si>
    <t>Checkliste - Antrag Fördertatbestand nach § 4 KHTFV</t>
  </si>
  <si>
    <t>1- Standortübergreifede Konzentration akutstationärer Versorgungskapazitäten</t>
  </si>
  <si>
    <t>2- Umstrukturierung eines Standortes in einen sektorenübergreifenden Versorger (SÜV)</t>
  </si>
  <si>
    <t>3- Bildung telemedizinischer Netzwerke</t>
  </si>
  <si>
    <t>4- Zentren zur Behandlung von seltenen, komplexen oder schwerwiegenden Erkrankungen</t>
  </si>
  <si>
    <t xml:space="preserve">5- Bildung und Fortentwicklung von regionalbegrenzten Krankenhausverbünden </t>
  </si>
  <si>
    <t>6- Bildung integrierter Notfallstrukturen</t>
  </si>
  <si>
    <t>7- Vorhaben zur dauerhaften Schließung eines Krankenhauses oder von Teilen eines Krankenhauses</t>
  </si>
  <si>
    <t>8- Schaffung zusätzlicher Ausbildungskapazitäten</t>
  </si>
  <si>
    <t>Beschreibung des Vorhabens (einschl. Aufstellung Kosten) sowie beteiligten Krankenhausträger</t>
  </si>
  <si>
    <t>Erklärung, welche standortübergreifende Konzentration akutstationärer Versorgungskapazitäten mit dem jeweiligen Vorhaben erreicht werden soll</t>
  </si>
  <si>
    <t>Bestätigung, dass der Krankenhausstandort von der zuständigen Landesbehörde als sektorenübergreifende Versorgungseinrichtung bestimmt worden ist oder bestimmt wird</t>
  </si>
  <si>
    <t>Bestätigung, dass die Dienste und Anwendungen der Telematikinfrastruktur nach dem SGB V genutzt werden, sobald diese zur Verfügung stehen</t>
  </si>
  <si>
    <t>Bestätigung, dass es sich bei den zu bildenden Zentren um Zentren zur Behandlung seltener, komplexer oder schwerwiegender Erkrankungen an Hochschulkliniken handelt</t>
  </si>
  <si>
    <t>Bestätigung, dass die Träger der beteiligten Krankenhäuser eine dauerhafte Zusammenarbeit im Rahmen eines Krankenhausverbunds vereinbart haben</t>
  </si>
  <si>
    <t xml:space="preserve">Erklärung, dass die Schaffung zusätzlicher Ausbildungskapazitäten auf einem in § 12b Absatz 1 Satz 4 Nummer 1 oder Nummer 5 des Krankenhausfinanzierungsgesetzes genannten Vorhaben beruht </t>
  </si>
  <si>
    <t>Beginn und Abschluss des Vorhabens mit voraussichtlicher Höhe des Investitionsvolumen</t>
  </si>
  <si>
    <t>Erklärung, warum die mit dem Vorhaben geplanten Maßnahmen zur Umsetzung des Vorhabens erforderlich sind</t>
  </si>
  <si>
    <t>Erklärung, wie Doppelstrukturen bei der Erbringung von Leistungen einer oder mehrerer der Leistungsgruppen abgebaut werden sollen</t>
  </si>
  <si>
    <t>Erklärung, dass die Voraussetzungen des jeweiligen Fördertatbestandes erfüllt sind (sofern für das zugrundeliegende Vorhaben keine Bewilligung vorliegt)</t>
  </si>
  <si>
    <t>Vsl. Höhe der förderfähigen Kosten, Finanzierungsanteil Land (ggf. Anteil Krankenhausträger)</t>
  </si>
  <si>
    <t>Höhe der jährlich auszuzahlenden Fördermittel (bei Auszahlung in jährlichen Teilbeträgen)</t>
  </si>
  <si>
    <t>Nachweis über Prüfung des Insolvenzrisikos oder Testat eines Wirtschaftsprüfers</t>
  </si>
  <si>
    <t>Verzichtserklärung des Landes auf verpflichtende Rückzahlen von Mitteln zur Investitionsförderung</t>
  </si>
  <si>
    <t>Berechnung Barwert, bei Finanzierung von Vorhaben durch Aufnahme eines Darlehens</t>
  </si>
  <si>
    <t>Nachweis über Einvernehmen mit Verbänden der Krankenkassen und Ersatzkassen über das Vorhaben</t>
  </si>
  <si>
    <t>Bestätigung, dass das Vorhaben zum 01.07.2025 noch nicht begonnen hat</t>
  </si>
  <si>
    <t>Bestätigung des Nicht-Vorliegen von Rückzahlungsverpflichtungen oder anderweitigen Forderungen</t>
  </si>
  <si>
    <t>Bestätigung, dass das Vorhaben nicht durch andere Gesetze oder Förderprogramme gefördert wird</t>
  </si>
  <si>
    <t>Bestätigung der Vereinbarkeit mit dem Wettbewerbs- und EU-Recht</t>
  </si>
  <si>
    <r>
      <t>Weitere Unterlagen nach Fördertatbestand</t>
    </r>
    <r>
      <rPr>
        <sz val="11"/>
        <color theme="0"/>
        <rFont val="Arial"/>
        <family val="2"/>
        <scheme val="minor"/>
      </rPr>
      <t xml:space="preserve"> (bitte auswählen)</t>
    </r>
  </si>
  <si>
    <t>Bitte auswählen:</t>
  </si>
  <si>
    <t>Vollständigkeit der Unterlagen</t>
  </si>
  <si>
    <t>Projektname</t>
  </si>
  <si>
    <t>von Klinik auszufüllen</t>
  </si>
  <si>
    <t xml:space="preserve">Projektbeschreibung </t>
  </si>
  <si>
    <t>Checkliste</t>
  </si>
  <si>
    <t>Vorhaben zur standortübergreifenden Konzentration akutstationärer Versorgungskapazitäten (insb. Vorhaben zur Erfüllung der Qualitätskriterien und Mindestvorhaltezahlen)</t>
  </si>
  <si>
    <t>Vorhaben zur Umstrukturierung eines Krankenhausstandortes, der als sektorenübergreifende Versorgungseinrichtung bestimmt wurde</t>
  </si>
  <si>
    <t>Vorhaben zur Bildung telemedizinischer Netzwerkstrukturen zwischen Krankenhäusern, einschl. der Schaffung der Voraussetzungen für die Durchführung robotergestützter Telechirurgie</t>
  </si>
  <si>
    <t>Vorhaben zur Bildung von Zentren zur Behandlung von seltenen, komplexen oder schwerwiegenden Erkrankungen an Hochschulkliniken</t>
  </si>
  <si>
    <t>Vorhaben zur Bildung von regional begrenzten Krankenhausverbünden zum Abbau von Doppelstrukturen, insbesondere durch Standortzusammenlegungen</t>
  </si>
  <si>
    <t>Vorhaben zur Bildung integrierter Notfallstrukturen (u.a. Baumaßnahmen)</t>
  </si>
  <si>
    <t>Vorhaben zur Schließung eines Krankenhauses oder von Teilen eines Krankenhauses</t>
  </si>
  <si>
    <t>Vorhaben zur Schaffung zusätzlicher Ausbildungskapazitäten für Pflegeberufe in staatlich anerkannten Einrichtungen an einem Krankenhaus, das Träger oder Mitträger der Ausbildungsstätte ist</t>
  </si>
  <si>
    <t>Verpflichtungserklärung zur Investitionskostenförderung des Landes</t>
  </si>
  <si>
    <t>Erklärung über die Bereitstellung von Haushaltsmitteln sowie Nachweis über die entsprechende Höhe</t>
  </si>
  <si>
    <t>Förderfähige Kosten sind Kosten für erforderliche Baumaßnahmen sowie Kosten für weitere Maßnahmen, wenn sie für die Umsetzung des Vorhabens zwingend erforderlich sind.</t>
  </si>
  <si>
    <t>Kosten für die sachgerechte Ausstattung, Einrichtung, Medizin-Technik und weitere technische Geräte der Räumlichkeiten sowie Verwaltungskosten und Kosten für die erforderlichen Qualifizierungsmaßnahmen sind darüber hinaus förderfähig.</t>
  </si>
  <si>
    <t>Kosten für eine Angleichung der digitalen Infrastruktur sind dann förderfähig, wenn sie Maßnahmen zur Förderung der Interoperabilität informationstechnischer Systeme sowie zur Verbesserung der informationstechnischen Sicherheit der Krankenhäuser beinhaltet.</t>
  </si>
  <si>
    <t>Gewährung für die Finanzierung der Zinsen, der Tilgung und der Verwaltungskosten von Darlehen möglich, soweit sie für eins der genannten Vorhaben aufgenommen wurden.</t>
  </si>
  <si>
    <t>Kriterien Nicht-Förderfähigkeit</t>
  </si>
  <si>
    <t>Pflegesatzfähige Betriebskosten</t>
  </si>
  <si>
    <t>Kosten, die durch die Rückforderung des Landes von in der Vergangenheit gewährten Investitionsfördermitteln entstehen</t>
  </si>
  <si>
    <t>Vorhaben, deren Umsetzung bereits vor dem 01.07.2025 begonnen hat, die Planung von Vorhaben ist hiervon ausgenommen</t>
  </si>
  <si>
    <t>1) Hinweise:</t>
  </si>
  <si>
    <t>Kosten für die Aufrechterhaltung des Gebäude- und Anlagenbetriebs nach Stilllegung akutstationärer Versorgungskapazitäten (außer unvermeidbare Kosten für die Abwicklung von Verträgen)</t>
  </si>
  <si>
    <r>
      <t>Kriterien Förderfähigkeit</t>
    </r>
    <r>
      <rPr>
        <i/>
        <vertAlign val="superscript"/>
        <sz val="11"/>
        <color theme="1"/>
        <rFont val="Bierstadt"/>
        <family val="2"/>
      </rPr>
      <t>1</t>
    </r>
  </si>
  <si>
    <t>Checkliste Förderfähigkeit</t>
  </si>
  <si>
    <t>Beurteilung Förderfähigkeit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</si>
</sst>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Bierstadt"/>
      <family val="2"/>
    </font>
    <font>
      <sz val="4.5"/>
      <name val="Arial"/>
      <family val="2"/>
      <scheme val="minor"/>
    </font>
    <font>
      <i/>
      <sz val="11"/>
      <color theme="1"/>
      <name val="Bierstadt"/>
      <family val="2"/>
    </font>
    <font>
      <sz val="12"/>
      <color theme="0"/>
      <name val="Bierstadt"/>
      <family val="2"/>
    </font>
    <font>
      <sz val="8"/>
      <color theme="1"/>
      <name val="Bierstadt"/>
      <family val="2"/>
    </font>
    <font>
      <i/>
      <vertAlign val="superscript"/>
      <sz val="11"/>
      <color theme="1"/>
      <name val="Bierstad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1" xfId="0" applyFont="1" applyFill="1" applyBorder="1"/>
    <xf numFmtId="0" fontId="2" fillId="3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0" fillId="0" borderId="4" xfId="0" applyBorder="1"/>
    <xf numFmtId="0" fontId="3" fillId="3" borderId="3" xfId="0" applyFont="1" applyFill="1" applyBorder="1"/>
    <xf numFmtId="0" fontId="2" fillId="3" borderId="4" xfId="0" applyFont="1" applyFill="1" applyBorder="1"/>
    <xf numFmtId="0" fontId="0" fillId="2" borderId="4" xfId="0" applyFill="1" applyBorder="1"/>
    <xf numFmtId="0" fontId="4" fillId="2" borderId="4" xfId="0" applyFont="1" applyFill="1" applyBorder="1" applyAlignment="1">
      <alignment wrapText="1"/>
    </xf>
    <xf numFmtId="0" fontId="0" fillId="2" borderId="3" xfId="0" applyFill="1" applyBorder="1"/>
    <xf numFmtId="0" fontId="3" fillId="2" borderId="4" xfId="0" applyFont="1" applyFill="1" applyBorder="1" applyAlignment="1">
      <alignment vertical="center"/>
    </xf>
    <xf numFmtId="0" fontId="3" fillId="3" borderId="5" xfId="0" applyFont="1" applyFill="1" applyBorder="1"/>
    <xf numFmtId="0" fontId="2" fillId="3" borderId="6" xfId="0" applyFont="1" applyFill="1" applyBorder="1"/>
    <xf numFmtId="0" fontId="0" fillId="2" borderId="4" xfId="0" applyFill="1" applyBorder="1" applyAlignment="1">
      <alignment vertical="center"/>
    </xf>
    <xf numFmtId="0" fontId="5" fillId="2" borderId="5" xfId="0" applyFont="1" applyFill="1" applyBorder="1"/>
    <xf numFmtId="0" fontId="7" fillId="0" borderId="0" xfId="0" applyFont="1" applyAlignment="1">
      <alignment horizontal="left" vertical="center" indent="1" readingOrder="1"/>
    </xf>
    <xf numFmtId="0" fontId="3" fillId="2" borderId="3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8" fillId="2" borderId="1" xfId="0" applyFont="1" applyFill="1" applyBorder="1"/>
    <xf numFmtId="0" fontId="0" fillId="2" borderId="8" xfId="0" applyFill="1" applyBorder="1"/>
    <xf numFmtId="0" fontId="0" fillId="2" borderId="2" xfId="0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/>
    <xf numFmtId="0" fontId="4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4" fillId="2" borderId="7" xfId="0" applyFont="1" applyFill="1" applyBorder="1"/>
    <xf numFmtId="0" fontId="3" fillId="2" borderId="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$B$7" lockText="1" noThreeD="1"/>
</file>

<file path=xl/ctrlProps/ctrlProp2.xml><?xml version="1.0" encoding="utf-8"?>
<formControlPr xmlns="http://schemas.microsoft.com/office/spreadsheetml/2009/9/main" objectType="CheckBox" fmlaLink="$B$8" lockText="1" noThreeD="1"/>
</file>

<file path=xl/ctrlProps/ctrlProp3.xml><?xml version="1.0" encoding="utf-8"?>
<formControlPr xmlns="http://schemas.microsoft.com/office/spreadsheetml/2009/9/main" objectType="CheckBox" fmlaLink="$B$9" lockText="1" noThreeD="1"/>
</file>

<file path=xl/ctrlProps/ctrlProp4.xml><?xml version="1.0" encoding="utf-8"?>
<formControlPr xmlns="http://schemas.microsoft.com/office/spreadsheetml/2009/9/main" objectType="CheckBox" fmlaLink="$B$10" lockText="1" noThreeD="1"/>
</file>

<file path=xl/ctrlProps/ctrlProp5.xml><?xml version="1.0" encoding="utf-8"?>
<formControlPr xmlns="http://schemas.microsoft.com/office/spreadsheetml/2009/9/main" objectType="CheckBox" fmlaLink="$B$11" lockText="1" noThreeD="1"/>
</file>

<file path=xl/ctrlProps/ctrlProp6.xml><?xml version="1.0" encoding="utf-8"?>
<formControlPr xmlns="http://schemas.microsoft.com/office/spreadsheetml/2009/9/main" objectType="CheckBox" fmlaLink="$B$12" lockText="1" noThreeD="1"/>
</file>

<file path=xl/ctrlProps/ctrlProp7.xml><?xml version="1.0" encoding="utf-8"?>
<formControlPr xmlns="http://schemas.microsoft.com/office/spreadsheetml/2009/9/main" objectType="CheckBox" fmlaLink="$B$13" lockText="1" noThreeD="1"/>
</file>

<file path=xl/ctrlProps/ctrlProp8.xml><?xml version="1.0" encoding="utf-8"?>
<formControlPr xmlns="http://schemas.microsoft.com/office/spreadsheetml/2009/9/main" objectType="CheckBox" fmlaLink="$B$14" lockText="1" noThreeD="1"/>
</file>

<file path=xl/ctrlProps/ctrlProp9.xml><?xml version="1.0" encoding="utf-8"?>
<formControlPr xmlns="http://schemas.microsoft.com/office/spreadsheetml/2009/9/main" objectType="CheckBox" fmlaLink="$B$17" lockText="1" noThreeD="1"/>
</file>

<file path=xl/ctrlProps/ctrlProp10.xml><?xml version="1.0" encoding="utf-8"?>
<formControlPr xmlns="http://schemas.microsoft.com/office/spreadsheetml/2009/9/main" objectType="CheckBox" fmlaLink="$B$18" lockText="1" noThreeD="1"/>
</file>

<file path=xl/ctrlProps/ctrlProp11.xml><?xml version="1.0" encoding="utf-8"?>
<formControlPr xmlns="http://schemas.microsoft.com/office/spreadsheetml/2009/9/main" objectType="CheckBox" fmlaLink="$B$19" lockText="1" noThreeD="1"/>
</file>

<file path=xl/ctrlProps/ctrlProp12.xml><?xml version="1.0" encoding="utf-8"?>
<formControlPr xmlns="http://schemas.microsoft.com/office/spreadsheetml/2009/9/main" objectType="CheckBox" fmlaLink="$B$20" lockText="1" noThreeD="1"/>
</file>

<file path=xl/ctrlProps/ctrlProp13.xml><?xml version="1.0" encoding="utf-8"?>
<formControlPr xmlns="http://schemas.microsoft.com/office/spreadsheetml/2009/9/main" objectType="CheckBox" checked="Checked" fmlaLink="$A$2" lockText="1" noThreeD="1"/>
</file>

<file path=xl/ctrlProps/ctrlProp14.xml><?xml version="1.0" encoding="utf-8"?>
<formControlPr xmlns="http://schemas.microsoft.com/office/spreadsheetml/2009/9/main" objectType="CheckBox" checked="Checked" fmlaLink="$A$3" lockText="1" noThreeD="1"/>
</file>

<file path=xl/ctrlProps/ctrlProp15.xml><?xml version="1.0" encoding="utf-8"?>
<formControlPr xmlns="http://schemas.microsoft.com/office/spreadsheetml/2009/9/main" objectType="CheckBox" checked="Checked" fmlaLink="$A$4" lockText="1" noThreeD="1"/>
</file>

<file path=xl/ctrlProps/ctrlProp16.xml><?xml version="1.0" encoding="utf-8"?>
<formControlPr xmlns="http://schemas.microsoft.com/office/spreadsheetml/2009/9/main" objectType="CheckBox" checked="Checked" fmlaLink="$A$5" lockText="1" noThreeD="1"/>
</file>

<file path=xl/ctrlProps/ctrlProp17.xml><?xml version="1.0" encoding="utf-8"?>
<formControlPr xmlns="http://schemas.microsoft.com/office/spreadsheetml/2009/9/main" objectType="CheckBox" checked="Checked" fmlaLink="$A$7" lockText="1" noThreeD="1"/>
</file>

<file path=xl/ctrlProps/ctrlProp18.xml><?xml version="1.0" encoding="utf-8"?>
<formControlPr xmlns="http://schemas.microsoft.com/office/spreadsheetml/2009/9/main" objectType="CheckBox" checked="Checked" fmlaLink="$A$8" lockText="1" noThreeD="1"/>
</file>

<file path=xl/ctrlProps/ctrlProp19.xml><?xml version="1.0" encoding="utf-8"?>
<formControlPr xmlns="http://schemas.microsoft.com/office/spreadsheetml/2009/9/main" objectType="CheckBox" checked="Checked" fmlaLink="$A$9" lockText="1" noThreeD="1"/>
</file>

<file path=xl/ctrlProps/ctrlProp20.xml><?xml version="1.0" encoding="utf-8"?>
<formControlPr xmlns="http://schemas.microsoft.com/office/spreadsheetml/2009/9/main" objectType="CheckBox" checked="Checked" fmlaLink="$A$10" lockText="1" noThreeD="1"/>
</file>

<file path=xl/ctrlProps/ctrlProp21.xml><?xml version="1.0" encoding="utf-8"?>
<formControlPr xmlns="http://schemas.microsoft.com/office/spreadsheetml/2009/9/main" objectType="CheckBox" checked="Checked" fmlaLink="$A$11" lockText="1" noThreeD="1"/>
</file>

<file path=xl/ctrlProps/ctrlProp22.xml><?xml version="1.0" encoding="utf-8"?>
<formControlPr xmlns="http://schemas.microsoft.com/office/spreadsheetml/2009/9/main" objectType="CheckBox" checked="Checked" fmlaLink="$A$12" lockText="1" noThreeD="1"/>
</file>

<file path=xl/ctrlProps/ctrlProp23.xml><?xml version="1.0" encoding="utf-8"?>
<formControlPr xmlns="http://schemas.microsoft.com/office/spreadsheetml/2009/9/main" objectType="CheckBox" checked="Checked" fmlaLink="$A$13" lockText="1" noThreeD="1"/>
</file>

<file path=xl/ctrlProps/ctrlProp24.xml><?xml version="1.0" encoding="utf-8"?>
<formControlPr xmlns="http://schemas.microsoft.com/office/spreadsheetml/2009/9/main" objectType="CheckBox" checked="Checked" fmlaLink="$A$14" lockText="1" noThreeD="1"/>
</file>

<file path=xl/ctrlProps/ctrlProp25.xml><?xml version="1.0" encoding="utf-8"?>
<formControlPr xmlns="http://schemas.microsoft.com/office/spreadsheetml/2009/9/main" objectType="CheckBox" checked="Checked" fmlaLink="$A$15" lockText="1" noThreeD="1"/>
</file>

<file path=xl/ctrlProps/ctrlProp26.xml><?xml version="1.0" encoding="utf-8"?>
<formControlPr xmlns="http://schemas.microsoft.com/office/spreadsheetml/2009/9/main" objectType="CheckBox" checked="Checked" fmlaLink="$A$19" lockText="1" noThreeD="1"/>
</file>

<file path=xl/ctrlProps/ctrlProp27.xml><?xml version="1.0" encoding="utf-8"?>
<formControlPr xmlns="http://schemas.microsoft.com/office/spreadsheetml/2009/9/main" objectType="CheckBox" checked="Checked" fmlaLink="$A$20" lockText="1" noThreeD="1"/>
</file>

<file path=xl/ctrlProps/ctrlProp28.xml><?xml version="1.0" encoding="utf-8"?>
<formControlPr xmlns="http://schemas.microsoft.com/office/spreadsheetml/2009/9/main" objectType="CheckBox" checked="Checked" fmlaLink="$A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0</xdr:rowOff>
        </xdr:from>
        <xdr:to>
          <xdr:col>1</xdr:col>
          <xdr:colOff>276225</xdr:colOff>
          <xdr:row>7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9525</xdr:rowOff>
        </xdr:from>
        <xdr:to>
          <xdr:col>1</xdr:col>
          <xdr:colOff>276225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209550</xdr:rowOff>
        </xdr:from>
        <xdr:to>
          <xdr:col>1</xdr:col>
          <xdr:colOff>276225</xdr:colOff>
          <xdr:row>9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1</xdr:col>
          <xdr:colOff>276225</xdr:colOff>
          <xdr:row>10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1</xdr:col>
          <xdr:colOff>276225</xdr:colOff>
          <xdr:row>11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180975</xdr:rowOff>
        </xdr:from>
        <xdr:to>
          <xdr:col>1</xdr:col>
          <xdr:colOff>276225</xdr:colOff>
          <xdr:row>12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180975</xdr:rowOff>
        </xdr:from>
        <xdr:to>
          <xdr:col>1</xdr:col>
          <xdr:colOff>276225</xdr:colOff>
          <xdr:row>13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1</xdr:col>
          <xdr:colOff>276225</xdr:colOff>
          <xdr:row>14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0</xdr:rowOff>
        </xdr:from>
        <xdr:to>
          <xdr:col>2</xdr:col>
          <xdr:colOff>0</xdr:colOff>
          <xdr:row>17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180975</xdr:rowOff>
        </xdr:from>
        <xdr:to>
          <xdr:col>2</xdr:col>
          <xdr:colOff>0</xdr:colOff>
          <xdr:row>18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171450</xdr:rowOff>
        </xdr:from>
        <xdr:to>
          <xdr:col>2</xdr:col>
          <xdr:colOff>0</xdr:colOff>
          <xdr:row>19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161925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190500</xdr:rowOff>
        </xdr:from>
        <xdr:to>
          <xdr:col>1</xdr:col>
          <xdr:colOff>685800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171450</xdr:rowOff>
        </xdr:from>
        <xdr:to>
          <xdr:col>1</xdr:col>
          <xdr:colOff>685800</xdr:colOff>
          <xdr:row>2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171450</xdr:rowOff>
        </xdr:from>
        <xdr:to>
          <xdr:col>1</xdr:col>
          <xdr:colOff>685800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171450</xdr:rowOff>
        </xdr:from>
        <xdr:to>
          <xdr:col>1</xdr:col>
          <xdr:colOff>685800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0</xdr:rowOff>
        </xdr:from>
        <xdr:to>
          <xdr:col>1</xdr:col>
          <xdr:colOff>666750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190500</xdr:rowOff>
        </xdr:from>
        <xdr:to>
          <xdr:col>1</xdr:col>
          <xdr:colOff>676275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190500</xdr:rowOff>
        </xdr:from>
        <xdr:to>
          <xdr:col>1</xdr:col>
          <xdr:colOff>685800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8</xdr:row>
          <xdr:rowOff>190500</xdr:rowOff>
        </xdr:from>
        <xdr:to>
          <xdr:col>1</xdr:col>
          <xdr:colOff>695325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190500</xdr:rowOff>
        </xdr:from>
        <xdr:to>
          <xdr:col>1</xdr:col>
          <xdr:colOff>695325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190500</xdr:rowOff>
        </xdr:from>
        <xdr:to>
          <xdr:col>1</xdr:col>
          <xdr:colOff>685800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190500</xdr:rowOff>
        </xdr:from>
        <xdr:to>
          <xdr:col>1</xdr:col>
          <xdr:colOff>676275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190500</xdr:rowOff>
        </xdr:from>
        <xdr:to>
          <xdr:col>1</xdr:col>
          <xdr:colOff>676275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13</xdr:row>
          <xdr:rowOff>190500</xdr:rowOff>
        </xdr:from>
        <xdr:to>
          <xdr:col>1</xdr:col>
          <xdr:colOff>685800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76200</xdr:rowOff>
        </xdr:from>
        <xdr:to>
          <xdr:col>1</xdr:col>
          <xdr:colOff>666750</xdr:colOff>
          <xdr:row>18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47625</xdr:rowOff>
        </xdr:from>
        <xdr:to>
          <xdr:col>1</xdr:col>
          <xdr:colOff>685800</xdr:colOff>
          <xdr:row>19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1</xdr:col>
          <xdr:colOff>666750</xdr:colOff>
          <xdr:row>6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berenderAG2019">
  <a:themeElements>
    <a:clrScheme name="OUP_FARBSCHEMA_2018">
      <a:dk1>
        <a:srgbClr val="000000"/>
      </a:dk1>
      <a:lt1>
        <a:srgbClr val="FFFFFF"/>
      </a:lt1>
      <a:dk2>
        <a:srgbClr val="342A1F"/>
      </a:dk2>
      <a:lt2>
        <a:srgbClr val="C0C0C0"/>
      </a:lt2>
      <a:accent1>
        <a:srgbClr val="202D4A"/>
      </a:accent1>
      <a:accent2>
        <a:srgbClr val="8C7355"/>
      </a:accent2>
      <a:accent3>
        <a:srgbClr val="95CCAA"/>
      </a:accent3>
      <a:accent4>
        <a:srgbClr val="FFE900"/>
      </a:accent4>
      <a:accent5>
        <a:srgbClr val="6879A0"/>
      </a:accent5>
      <a:accent6>
        <a:srgbClr val="960000"/>
      </a:accent6>
      <a:hlink>
        <a:srgbClr val="0070C0"/>
      </a:hlink>
      <a:folHlink>
        <a:srgbClr val="FFC000"/>
      </a:folHlink>
    </a:clrScheme>
    <a:fontScheme name="OuP_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berenderAG2019" id="{0F6ED61F-0BBB-4778-AD18-7F9F50EDB333}" vid="{AC517D12-172A-4093-9F69-5568039EDFA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6678-5DB9-48C2-B91B-3DFDF9DEF838}">
  <dimension ref="A1:AO27"/>
  <sheetViews>
    <sheetView tabSelected="1" zoomScale="80" zoomScaleNormal="80" workbookViewId="0">
      <selection activeCell="K34" sqref="K34"/>
    </sheetView>
  </sheetViews>
  <sheetFormatPr baseColWidth="10" defaultRowHeight="14.25" x14ac:dyDescent="0.2"/>
  <cols>
    <col min="1" max="1" width="27.375" style="3" customWidth="1"/>
    <col min="2" max="2" width="3.75" style="3" customWidth="1"/>
    <col min="3" max="7" width="11" style="3"/>
    <col min="8" max="8" width="13.625" style="3" customWidth="1"/>
    <col min="9" max="9" width="9.25" style="3" customWidth="1"/>
    <col min="10" max="15" width="11" style="3"/>
    <col min="16" max="16" width="18.375" style="3" customWidth="1"/>
    <col min="17" max="17" width="0.375" style="3" customWidth="1"/>
    <col min="18" max="41" width="11" style="3"/>
  </cols>
  <sheetData>
    <row r="1" spans="1:17" ht="15" x14ac:dyDescent="0.25">
      <c r="A1" s="46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x14ac:dyDescent="0.2">
      <c r="A2" s="3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15" x14ac:dyDescent="0.25">
      <c r="A3" s="37" t="s">
        <v>33</v>
      </c>
      <c r="C3" s="45" t="s">
        <v>34</v>
      </c>
      <c r="Q3" s="11"/>
    </row>
    <row r="4" spans="1:17" ht="15" x14ac:dyDescent="0.25">
      <c r="A4" s="37" t="s">
        <v>35</v>
      </c>
      <c r="C4" s="45" t="s">
        <v>34</v>
      </c>
      <c r="Q4" s="11"/>
    </row>
    <row r="5" spans="1:17" ht="15" x14ac:dyDescent="0.25">
      <c r="A5" s="3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15" x14ac:dyDescent="0.25">
      <c r="A6" s="33" t="s">
        <v>36</v>
      </c>
      <c r="B6" s="4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17" ht="15" x14ac:dyDescent="0.25">
      <c r="A7" s="34"/>
      <c r="B7" s="20" t="b">
        <v>1</v>
      </c>
      <c r="C7" s="32" t="s">
        <v>37</v>
      </c>
      <c r="Q7" s="11"/>
    </row>
    <row r="8" spans="1:17" ht="17.25" x14ac:dyDescent="0.25">
      <c r="A8" s="35" t="s">
        <v>57</v>
      </c>
      <c r="B8" s="20" t="b">
        <v>0</v>
      </c>
      <c r="C8" s="32" t="s">
        <v>38</v>
      </c>
      <c r="Q8" s="11"/>
    </row>
    <row r="9" spans="1:17" ht="15" x14ac:dyDescent="0.25">
      <c r="A9" s="34"/>
      <c r="B9" s="20" t="b">
        <v>0</v>
      </c>
      <c r="C9" s="32" t="s">
        <v>39</v>
      </c>
      <c r="Q9" s="11"/>
    </row>
    <row r="10" spans="1:17" ht="15" x14ac:dyDescent="0.25">
      <c r="A10" s="34"/>
      <c r="B10" s="20" t="b">
        <v>0</v>
      </c>
      <c r="C10" s="32" t="s">
        <v>40</v>
      </c>
      <c r="Q10" s="11"/>
    </row>
    <row r="11" spans="1:17" ht="15" x14ac:dyDescent="0.25">
      <c r="A11" s="34"/>
      <c r="B11" s="20" t="b">
        <v>0</v>
      </c>
      <c r="C11" s="32" t="s">
        <v>41</v>
      </c>
      <c r="Q11" s="11"/>
    </row>
    <row r="12" spans="1:17" ht="15" x14ac:dyDescent="0.25">
      <c r="A12" s="34"/>
      <c r="B12" s="20" t="b">
        <v>0</v>
      </c>
      <c r="C12" s="32" t="s">
        <v>42</v>
      </c>
      <c r="Q12" s="11"/>
    </row>
    <row r="13" spans="1:17" ht="15" x14ac:dyDescent="0.25">
      <c r="A13" s="34"/>
      <c r="B13" s="20" t="b">
        <v>0</v>
      </c>
      <c r="C13" s="32" t="s">
        <v>43</v>
      </c>
      <c r="Q13" s="11"/>
    </row>
    <row r="14" spans="1:17" ht="15" x14ac:dyDescent="0.25">
      <c r="A14" s="34"/>
      <c r="B14" s="20" t="b">
        <v>0</v>
      </c>
      <c r="C14" s="32" t="s">
        <v>44</v>
      </c>
      <c r="Q14" s="11"/>
    </row>
    <row r="15" spans="1:17" ht="15" x14ac:dyDescent="0.25">
      <c r="A15" s="36"/>
      <c r="B15" s="3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</row>
    <row r="16" spans="1:17" ht="15" x14ac:dyDescent="0.25">
      <c r="A16" s="33" t="s">
        <v>36</v>
      </c>
      <c r="B16" s="40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  <row r="17" spans="1:17" ht="15" x14ac:dyDescent="0.25">
      <c r="A17" s="34"/>
      <c r="B17" s="20" t="b">
        <v>0</v>
      </c>
      <c r="C17" s="31" t="s">
        <v>52</v>
      </c>
      <c r="Q17" s="11"/>
    </row>
    <row r="18" spans="1:17" ht="15" x14ac:dyDescent="0.25">
      <c r="A18" s="35" t="s">
        <v>51</v>
      </c>
      <c r="B18" s="20" t="b">
        <v>0</v>
      </c>
      <c r="C18" s="31" t="s">
        <v>56</v>
      </c>
      <c r="Q18" s="11"/>
    </row>
    <row r="19" spans="1:17" ht="15" x14ac:dyDescent="0.25">
      <c r="A19" s="34"/>
      <c r="B19" s="20" t="b">
        <v>0</v>
      </c>
      <c r="C19" s="31" t="s">
        <v>53</v>
      </c>
      <c r="Q19" s="11"/>
    </row>
    <row r="20" spans="1:17" ht="15" x14ac:dyDescent="0.25">
      <c r="A20" s="34"/>
      <c r="B20" s="20" t="b">
        <v>0</v>
      </c>
      <c r="C20" s="31" t="s">
        <v>54</v>
      </c>
      <c r="Q20" s="11"/>
    </row>
    <row r="21" spans="1:17" x14ac:dyDescent="0.2">
      <c r="A21" s="29"/>
      <c r="B21" s="4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ht="15" x14ac:dyDescent="0.25">
      <c r="A22" s="42" t="s">
        <v>59</v>
      </c>
      <c r="C22" s="41">
        <f>IF(AND(OR(B7=TRUE,B8=TRUE,B9=TRUE,B10=TRUE,B11=TRUE,B12=TRUE,B13=TRUE,B14=TRUE),B17=FALSE,B18=FALSE,B19=FALSE,B20=FALSE),1,-1)</f>
        <v>1</v>
      </c>
      <c r="Q22" s="11"/>
    </row>
    <row r="23" spans="1:17" x14ac:dyDescent="0.2">
      <c r="A23" s="22" t="s">
        <v>55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</row>
    <row r="24" spans="1:17" x14ac:dyDescent="0.2">
      <c r="A24" s="25" t="s">
        <v>47</v>
      </c>
      <c r="Q24" s="11"/>
    </row>
    <row r="25" spans="1:17" x14ac:dyDescent="0.2">
      <c r="A25" s="25" t="s">
        <v>49</v>
      </c>
      <c r="Q25" s="11"/>
    </row>
    <row r="26" spans="1:17" x14ac:dyDescent="0.2">
      <c r="A26" s="25" t="s">
        <v>48</v>
      </c>
      <c r="Q26" s="11"/>
    </row>
    <row r="27" spans="1:17" x14ac:dyDescent="0.2">
      <c r="A27" s="26" t="s">
        <v>50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</row>
  </sheetData>
  <sheetProtection algorithmName="SHA-512" hashValue="6JcXlhE0JSK58yp+NXwwxDGAJ4/2wlOokfkqHdZbJjraDyVzDyrICGUFu/+Wa+J1dTe2/14l8GcJRPa7s+0uxw==" saltValue="OqDs2iBublXYRnV5BvbJrA==" spinCount="100000" sheet="1" objects="1" scenarios="1"/>
  <mergeCells count="1">
    <mergeCell ref="A1:Q1"/>
  </mergeCells>
  <conditionalFormatting sqref="C22">
    <cfRule type="iconSet" priority="1">
      <iconSet iconSet="3Symbols2">
        <cfvo type="percent" val="0"/>
        <cfvo type="num" val="0"/>
        <cfvo type="num" val="1"/>
      </iconSet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0</xdr:rowOff>
                  </from>
                  <to>
                    <xdr:col>1</xdr:col>
                    <xdr:colOff>276225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9525</xdr:rowOff>
                  </from>
                  <to>
                    <xdr:col>1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209550</xdr:rowOff>
                  </from>
                  <to>
                    <xdr:col>1</xdr:col>
                    <xdr:colOff>276225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1</xdr:col>
                    <xdr:colOff>276225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1</xdr:col>
                    <xdr:colOff>276225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180975</xdr:rowOff>
                  </from>
                  <to>
                    <xdr:col>1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1</xdr:col>
                    <xdr:colOff>276225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1</xdr:col>
                    <xdr:colOff>276225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180975</xdr:rowOff>
                  </from>
                  <to>
                    <xdr:col>2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161925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U89"/>
  <sheetViews>
    <sheetView zoomScaleNormal="100" workbookViewId="0">
      <selection activeCell="AF19" sqref="AF19"/>
    </sheetView>
  </sheetViews>
  <sheetFormatPr baseColWidth="10" defaultColWidth="11" defaultRowHeight="14.25" x14ac:dyDescent="0.2"/>
  <cols>
    <col min="1" max="1" width="6" customWidth="1"/>
    <col min="2" max="2" width="84.375" bestFit="1" customWidth="1"/>
    <col min="3" max="11" width="0" hidden="1" customWidth="1"/>
    <col min="12" max="22" width="0" style="1" hidden="1" customWidth="1"/>
    <col min="23" max="26" width="0" hidden="1" customWidth="1"/>
    <col min="27" max="47" width="11" style="3"/>
  </cols>
  <sheetData>
    <row r="1" spans="1:19" ht="15" x14ac:dyDescent="0.25">
      <c r="A1" s="4"/>
      <c r="B1" s="5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8</v>
      </c>
    </row>
    <row r="2" spans="1:19" ht="15.75" x14ac:dyDescent="0.2">
      <c r="A2" s="20" t="b">
        <v>1</v>
      </c>
      <c r="B2" s="7" t="s">
        <v>9</v>
      </c>
      <c r="L2" s="1" t="s">
        <v>10</v>
      </c>
      <c r="M2" s="19" t="s">
        <v>11</v>
      </c>
      <c r="N2" s="19" t="s">
        <v>12</v>
      </c>
      <c r="O2" s="19" t="s">
        <v>13</v>
      </c>
      <c r="P2" s="19" t="s">
        <v>14</v>
      </c>
      <c r="S2" s="19" t="s">
        <v>15</v>
      </c>
    </row>
    <row r="3" spans="1:19" ht="15.75" x14ac:dyDescent="0.2">
      <c r="A3" s="20" t="b">
        <v>1</v>
      </c>
      <c r="B3" s="7" t="s">
        <v>16</v>
      </c>
      <c r="L3" s="1" t="s">
        <v>17</v>
      </c>
      <c r="P3" s="19" t="s">
        <v>18</v>
      </c>
      <c r="S3" s="19" t="s">
        <v>19</v>
      </c>
    </row>
    <row r="4" spans="1:19" ht="15" x14ac:dyDescent="0.2">
      <c r="A4" s="20" t="b">
        <v>1</v>
      </c>
      <c r="B4" s="7" t="s">
        <v>20</v>
      </c>
    </row>
    <row r="5" spans="1:19" ht="15" x14ac:dyDescent="0.2">
      <c r="A5" s="20" t="b">
        <v>1</v>
      </c>
      <c r="B5" s="7" t="s">
        <v>21</v>
      </c>
    </row>
    <row r="6" spans="1:19" ht="15" x14ac:dyDescent="0.2">
      <c r="A6" s="20" t="b">
        <v>1</v>
      </c>
      <c r="B6" s="7" t="s">
        <v>45</v>
      </c>
    </row>
    <row r="7" spans="1:19" ht="15" x14ac:dyDescent="0.2">
      <c r="A7" s="20" t="b">
        <v>1</v>
      </c>
      <c r="B7" s="7" t="s">
        <v>46</v>
      </c>
    </row>
    <row r="8" spans="1:19" ht="15" x14ac:dyDescent="0.2">
      <c r="A8" s="20" t="b">
        <v>1</v>
      </c>
      <c r="B8" s="7" t="s">
        <v>22</v>
      </c>
    </row>
    <row r="9" spans="1:19" ht="15" x14ac:dyDescent="0.2">
      <c r="A9" s="20" t="b">
        <v>1</v>
      </c>
      <c r="B9" s="7" t="s">
        <v>23</v>
      </c>
    </row>
    <row r="10" spans="1:19" ht="15" x14ac:dyDescent="0.2">
      <c r="A10" s="20" t="b">
        <v>1</v>
      </c>
      <c r="B10" s="7" t="s">
        <v>24</v>
      </c>
    </row>
    <row r="11" spans="1:19" ht="15" x14ac:dyDescent="0.2">
      <c r="A11" s="20" t="b">
        <v>1</v>
      </c>
      <c r="B11" s="7" t="s">
        <v>25</v>
      </c>
    </row>
    <row r="12" spans="1:19" ht="15" x14ac:dyDescent="0.2">
      <c r="A12" s="20" t="b">
        <v>1</v>
      </c>
      <c r="B12" s="7" t="s">
        <v>26</v>
      </c>
    </row>
    <row r="13" spans="1:19" ht="15" x14ac:dyDescent="0.2">
      <c r="A13" s="20" t="b">
        <v>1</v>
      </c>
      <c r="B13" s="7" t="s">
        <v>27</v>
      </c>
    </row>
    <row r="14" spans="1:19" ht="15" x14ac:dyDescent="0.2">
      <c r="A14" s="20" t="b">
        <v>1</v>
      </c>
      <c r="B14" s="7" t="s">
        <v>28</v>
      </c>
    </row>
    <row r="15" spans="1:19" ht="15" x14ac:dyDescent="0.2">
      <c r="A15" s="20" t="b">
        <v>1</v>
      </c>
      <c r="B15" s="7" t="s">
        <v>29</v>
      </c>
    </row>
    <row r="16" spans="1:19" x14ac:dyDescent="0.2">
      <c r="A16" s="6"/>
      <c r="B16" s="11"/>
    </row>
    <row r="17" spans="1:22" ht="15" x14ac:dyDescent="0.25">
      <c r="A17" s="9"/>
      <c r="B17" s="10" t="s">
        <v>30</v>
      </c>
    </row>
    <row r="18" spans="1:22" ht="15" x14ac:dyDescent="0.25">
      <c r="A18" s="18" t="s">
        <v>31</v>
      </c>
      <c r="B18" s="21" t="s">
        <v>1</v>
      </c>
    </row>
    <row r="19" spans="1:22" ht="30" x14ac:dyDescent="0.25">
      <c r="A19" s="20" t="b">
        <v>1</v>
      </c>
      <c r="B19" s="12" t="str">
        <f>IF($B$18=L1,L2,IF($B$18=M1,M2,IF($B$18=N1,N2,IF($B$18=O1,O2,IF($B$18=P1,P2,IF($B$18=Q1,"Keine zusätzlichen Unterlagen erforderlich",IF($B$18=R1,"Keine zusätzlichen Unterlagen erforderlich",IF($B$18=S1,S2,IF($B$18="","Fördertatbestand auswählen")))))))))</f>
        <v>Erklärung, welche standortübergreifende Konzentration akutstationärer Versorgungskapazitäten mit dem jeweiligen Vorhaben erreicht werden soll</v>
      </c>
      <c r="C19" s="1" t="b">
        <f>IF(B19="Keine zusätzlichen Unterlagen erforderlich",0,IF(B19="Fördertatbestand auswählen",0))</f>
        <v>0</v>
      </c>
    </row>
    <row r="20" spans="1:22" ht="28.5" customHeight="1" x14ac:dyDescent="0.25">
      <c r="A20" s="20" t="b">
        <v>1</v>
      </c>
      <c r="B20" s="12" t="str">
        <f>IF($B$18=L1,L3,IF($B$18=M1,"",IF($B$18=N1,"",IF($B$18=O1,"",IF($B$18=P1,P3,IF($B$18=Q1,"",IF($B$18=R1,"",IF($B$18=S1,S3,IF($B$18="","Fördertatbestand auswählen")))))))))</f>
        <v>Erklärung, warum die mit dem Vorhaben geplanten Maßnahmen zur Umsetzung des Vorhabens erforderlich sind</v>
      </c>
      <c r="C20" s="1" t="b">
        <f>IF(B20="",0,IF(B20="Keine zusätzlichen Unterlagen erforderlich",0,IF(B20="Fördertatbestand auswählen",0)))</f>
        <v>0</v>
      </c>
    </row>
    <row r="21" spans="1:22" x14ac:dyDescent="0.2">
      <c r="A21" s="13"/>
      <c r="B21" s="11"/>
    </row>
    <row r="22" spans="1:22" ht="15" x14ac:dyDescent="0.25">
      <c r="A22" s="9"/>
      <c r="B22" s="10" t="s">
        <v>32</v>
      </c>
    </row>
    <row r="23" spans="1:22" x14ac:dyDescent="0.2">
      <c r="A23" s="6">
        <f>IF(AND(A2=TRUE,A3=TRUE,A4=TRUE,A5=TRUE,A6=TRUE,A7=TRUE,A8=TRUE,A9=TRUE,A10=TRUE,A11=TRUE,A12=TRUE,A13=TRUE,A14=TRUE,A15=TRUE,A19=TRUE,A20=TRUE),1,0)</f>
        <v>1</v>
      </c>
      <c r="B23" s="17" t="str">
        <f>IF(AND(A2=TRUE,A3=TRUE,A4=TRUE,A5=TRUE,A6=TRUE,A7=TRUE,A8=TRUE,A9=TRUE,A10=TRUE,A11=TRUE,A12=TRUE,A13=TRUE,A14=TRUE,A15=TRUE),"Grundlegende Unterlagen vorhanden","Grundlegende Unterlagen erforderlich")</f>
        <v>Grundlegende Unterlagen vorhanden</v>
      </c>
    </row>
    <row r="24" spans="1:22" x14ac:dyDescent="0.2">
      <c r="A24" s="6">
        <f>IF(AND(A2=TRUE,A3=TRUE,A4=TRUE,A5=TRUE,A6=TRUE,A7=TRUE,A8=TRUE,A9=TRUE,A10=TRUE,A11=TRUE,A12=TRUE,A13=TRUE,A14=TRUE,A15=TRUE,C19=0,C20=0),1,0)</f>
        <v>0</v>
      </c>
      <c r="B24" s="8" t="str">
        <f>IF(AND(C19=0,C20=0),"Keine zusätzlichen Unterlagen erforderlich",IF(AND(A19=TRUE,A20=TRUE),"Zusätzliche Unterlagen vorhanden","Zusätzliche Unterlagen erforderlich"))</f>
        <v>Zusätzliche Unterlagen vorhanden</v>
      </c>
    </row>
    <row r="25" spans="1:22" x14ac:dyDescent="0.2">
      <c r="A25" s="6">
        <f>IF(A23=1,1,IF(A24=1,1,0))</f>
        <v>1</v>
      </c>
      <c r="B25" s="14">
        <f>A25</f>
        <v>1</v>
      </c>
    </row>
    <row r="26" spans="1:22" ht="15" x14ac:dyDescent="0.25">
      <c r="A26" s="15"/>
      <c r="B26" s="16"/>
    </row>
    <row r="27" spans="1:22" s="3" customFormat="1" x14ac:dyDescent="0.2"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" customFormat="1" x14ac:dyDescent="0.2"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" customFormat="1" x14ac:dyDescent="0.2"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" customFormat="1" x14ac:dyDescent="0.2"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" customFormat="1" x14ac:dyDescent="0.2"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" customFormat="1" x14ac:dyDescent="0.2"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2:22" s="3" customFormat="1" x14ac:dyDescent="0.2"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2:22" s="3" customFormat="1" x14ac:dyDescent="0.2"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2:22" s="3" customFormat="1" x14ac:dyDescent="0.2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2:22" s="3" customFormat="1" x14ac:dyDescent="0.2"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2:22" s="3" customFormat="1" x14ac:dyDescent="0.2"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2:22" s="3" customFormat="1" x14ac:dyDescent="0.2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2:22" s="3" customFormat="1" x14ac:dyDescent="0.2"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2:22" s="3" customFormat="1" x14ac:dyDescent="0.2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2:22" s="3" customFormat="1" x14ac:dyDescent="0.2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2:22" s="3" customFormat="1" x14ac:dyDescent="0.2"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2:22" s="3" customFormat="1" x14ac:dyDescent="0.2"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2:22" s="3" customFormat="1" x14ac:dyDescent="0.2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2:22" s="3" customFormat="1" x14ac:dyDescent="0.2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2:22" s="3" customFormat="1" x14ac:dyDescent="0.2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2:22" s="3" customFormat="1" x14ac:dyDescent="0.2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2:22" s="3" customFormat="1" x14ac:dyDescent="0.2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2:22" s="3" customFormat="1" x14ac:dyDescent="0.2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2:22" s="3" customFormat="1" x14ac:dyDescent="0.2"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2:22" s="3" customFormat="1" x14ac:dyDescent="0.2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2:22" s="3" customFormat="1" x14ac:dyDescent="0.2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2:22" s="3" customFormat="1" x14ac:dyDescent="0.2"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2:22" s="3" customFormat="1" x14ac:dyDescent="0.2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2:22" s="3" customFormat="1" x14ac:dyDescent="0.2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2:22" s="3" customFormat="1" x14ac:dyDescent="0.2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2:22" s="3" customFormat="1" x14ac:dyDescent="0.2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2:22" s="3" customFormat="1" x14ac:dyDescent="0.2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2:22" s="3" customFormat="1" x14ac:dyDescent="0.2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2:22" s="3" customFormat="1" x14ac:dyDescent="0.2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2:22" s="3" customFormat="1" x14ac:dyDescent="0.2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2:22" s="3" customFormat="1" x14ac:dyDescent="0.2"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2:22" s="3" customFormat="1" x14ac:dyDescent="0.2"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2:22" s="3" customFormat="1" x14ac:dyDescent="0.2"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2:22" s="3" customFormat="1" x14ac:dyDescent="0.2"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2:22" s="3" customFormat="1" x14ac:dyDescent="0.2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2:22" s="3" customFormat="1" x14ac:dyDescent="0.2"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2:22" s="3" customFormat="1" x14ac:dyDescent="0.2"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2:22" s="3" customFormat="1" x14ac:dyDescent="0.2"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2:22" s="3" customFormat="1" x14ac:dyDescent="0.2"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2:22" s="3" customFormat="1" x14ac:dyDescent="0.2"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2:22" s="3" customFormat="1" x14ac:dyDescent="0.2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2:22" s="3" customFormat="1" x14ac:dyDescent="0.2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2:22" s="3" customFormat="1" x14ac:dyDescent="0.2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2:22" s="3" customFormat="1" x14ac:dyDescent="0.2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2:22" s="3" customFormat="1" x14ac:dyDescent="0.2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2:22" s="3" customFormat="1" x14ac:dyDescent="0.2"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2:22" s="3" customFormat="1" x14ac:dyDescent="0.2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2:22" s="3" customFormat="1" x14ac:dyDescent="0.2"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2:22" s="3" customFormat="1" x14ac:dyDescent="0.2"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2:22" s="3" customFormat="1" x14ac:dyDescent="0.2"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2:22" s="3" customFormat="1" x14ac:dyDescent="0.2"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2:22" s="3" customFormat="1" x14ac:dyDescent="0.2"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2:22" s="3" customFormat="1" x14ac:dyDescent="0.2"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2:22" s="3" customFormat="1" x14ac:dyDescent="0.2"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2:22" s="3" customFormat="1" x14ac:dyDescent="0.2"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2:22" s="3" customFormat="1" x14ac:dyDescent="0.2"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2:22" s="3" customFormat="1" x14ac:dyDescent="0.2"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2:22" s="3" customFormat="1" x14ac:dyDescent="0.2"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</sheetData>
  <sheetProtection algorithmName="SHA-512" hashValue="ffLG9/alG9IC9+wlc+n9Gb0v8UWgmGU3LI/nM7kNZSAj637tQXJ6tXOcLChJH7eldRTqF1AXPoMu4PwPwVbfog==" saltValue="oXTWJ+Qm+JKR56RQyScIsA==" spinCount="100000" sheet="1" objects="1" scenarios="1"/>
  <dataValidations count="1">
    <dataValidation type="list" allowBlank="1" showInputMessage="1" showErrorMessage="1" errorTitle="Fehler" error="Fördertatbestand nicht gelistet" promptTitle="Fördertatbestand" prompt="Bitte einen Fördertatbestand auswählen" sqref="B18" xr:uid="{F8447C85-3381-4EBC-A87C-FB37092040DD}">
      <formula1>$L$1:$S$1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0</xdr:row>
                    <xdr:rowOff>190500</xdr:rowOff>
                  </from>
                  <to>
                    <xdr:col>1</xdr:col>
                    <xdr:colOff>685800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</xdr:row>
                    <xdr:rowOff>171450</xdr:rowOff>
                  </from>
                  <to>
                    <xdr:col>1</xdr:col>
                    <xdr:colOff>685800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171450</xdr:rowOff>
                  </from>
                  <to>
                    <xdr:col>1</xdr:col>
                    <xdr:colOff>685800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171450</xdr:rowOff>
                  </from>
                  <to>
                    <xdr:col>1</xdr:col>
                    <xdr:colOff>685800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0</xdr:rowOff>
                  </from>
                  <to>
                    <xdr:col>1</xdr:col>
                    <xdr:colOff>666750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190500</xdr:rowOff>
                  </from>
                  <to>
                    <xdr:col>1</xdr:col>
                    <xdr:colOff>676275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190500</xdr:rowOff>
                  </from>
                  <to>
                    <xdr:col>1</xdr:col>
                    <xdr:colOff>685800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190500</xdr:rowOff>
                  </from>
                  <to>
                    <xdr:col>1</xdr:col>
                    <xdr:colOff>695325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190500</xdr:rowOff>
                  </from>
                  <to>
                    <xdr:col>1</xdr:col>
                    <xdr:colOff>695325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190500</xdr:rowOff>
                  </from>
                  <to>
                    <xdr:col>1</xdr:col>
                    <xdr:colOff>685800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190500</xdr:rowOff>
                  </from>
                  <to>
                    <xdr:col>1</xdr:col>
                    <xdr:colOff>676275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190500</xdr:rowOff>
                  </from>
                  <to>
                    <xdr:col>1</xdr:col>
                    <xdr:colOff>676275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114300</xdr:colOff>
                    <xdr:row>13</xdr:row>
                    <xdr:rowOff>190500</xdr:rowOff>
                  </from>
                  <to>
                    <xdr:col>1</xdr:col>
                    <xdr:colOff>685800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76200</xdr:rowOff>
                  </from>
                  <to>
                    <xdr:col>1</xdr:col>
                    <xdr:colOff>666750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47625</xdr:rowOff>
                  </from>
                  <to>
                    <xdr:col>1</xdr:col>
                    <xdr:colOff>685800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1</xdr:col>
                    <xdr:colOff>666750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88C60E6-150C-4F6E-A01F-F44A6727B39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B25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1ED94E86C283428CC1D2E045CF4B1B" ma:contentTypeVersion="18" ma:contentTypeDescription="Ein neues Dokument erstellen." ma:contentTypeScope="" ma:versionID="452980d15f0cd9cbc5055b4459f97dcd">
  <xsd:schema xmlns:xsd="http://www.w3.org/2001/XMLSchema" xmlns:xs="http://www.w3.org/2001/XMLSchema" xmlns:p="http://schemas.microsoft.com/office/2006/metadata/properties" xmlns:ns2="2b71b018-f44f-45b3-9e79-bb70cc8040ae" xmlns:ns3="e2404094-3f97-4a7c-a052-34151411684e" targetNamespace="http://schemas.microsoft.com/office/2006/metadata/properties" ma:root="true" ma:fieldsID="d5d401050496ec7dbcf778197e43bdad" ns2:_="" ns3:_="">
    <xsd:import namespace="2b71b018-f44f-45b3-9e79-bb70cc8040ae"/>
    <xsd:import namespace="e2404094-3f97-4a7c-a052-341514116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1b018-f44f-45b3-9e79-bb70cc804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dd8d0a1-7deb-44f8-9ebd-7a869a306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04094-3f97-4a7c-a052-3415141168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4875e7-359a-4a99-9aaf-1b322bbab59e}" ma:internalName="TaxCatchAll" ma:showField="CatchAllData" ma:web="e2404094-3f97-4a7c-a052-341514116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71b018-f44f-45b3-9e79-bb70cc8040ae">
      <Terms xmlns="http://schemas.microsoft.com/office/infopath/2007/PartnerControls"/>
    </lcf76f155ced4ddcb4097134ff3c332f>
    <TaxCatchAll xmlns="e2404094-3f97-4a7c-a052-34151411684e" xsi:nil="true"/>
  </documentManagement>
</p:properties>
</file>

<file path=customXml/itemProps1.xml><?xml version="1.0" encoding="utf-8"?>
<ds:datastoreItem xmlns:ds="http://schemas.openxmlformats.org/officeDocument/2006/customXml" ds:itemID="{832116CF-8866-4F58-9949-6D1CA965ACD6}"/>
</file>

<file path=customXml/itemProps2.xml><?xml version="1.0" encoding="utf-8"?>
<ds:datastoreItem xmlns:ds="http://schemas.openxmlformats.org/officeDocument/2006/customXml" ds:itemID="{A2950A7C-CDC1-45F4-A001-DB02A900B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84D64-83B4-4912-B057-8BE3DC54ADCB}">
  <ds:schemaRefs>
    <ds:schemaRef ds:uri="http://www.w3.org/XML/1998/namespace"/>
    <ds:schemaRef ds:uri="aa2e1a84-9f0b-44b4-ab02-5d966f1fa337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ebcc76-60f4-46e8-9fb9-5e8ac9f57786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ca048c6-0312-4ca5-a0c1-93efc28e2008}" enabled="0" method="" siteId="{3ca048c6-0312-4ca5-a0c1-93efc28e200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Checkliste Förderfähigkeit</vt:lpstr>
      <vt:lpstr>Checkliste Antrag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Reimann, Kira | Oberender AG</dc:creator>
  <cp:keywords/>
  <dc:description/>
  <cp:lastModifiedBy>Thiem-Nagel, Ursula | Oberender AG</cp:lastModifiedBy>
  <cp:revision/>
  <dcterms:created xsi:type="dcterms:W3CDTF">2011-03-08T12:38:40Z</dcterms:created>
  <dcterms:modified xsi:type="dcterms:W3CDTF">2025-05-21T13:01:15Z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0x010100A31ED94E86C283428CC1D2E045CF4B1B</vt:lpwstr>
  </property>
  <property fmtid="{D5CDD505-2E9C-101B-9397-08002B2CF9AE}" pid="3" name="MediaServiceImageTags">
    <vt:lpwstr/>
  </property>
</Properties>
</file>